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codeName="ThisWorkbook"/>
  <xr:revisionPtr revIDLastSave="0" documentId="13_ncr:1_{7F92FAFB-7B13-473A-A58C-CD1CFB03419E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Обобщение" sheetId="1" r:id="rId1"/>
    <sheet name="Месечни приходи" sheetId="3" r:id="rId2"/>
    <sheet name="Месечни разходи" sheetId="4" r:id="rId3"/>
  </sheets>
  <definedNames>
    <definedName name="BudgetTitle">Обобщение!$B$3</definedName>
    <definedName name="ColumnTitle1">Summary[[#Headers],[Общо приходи на месец]]</definedName>
    <definedName name="ColumnTitle2">Income[[#Headers],[Вид]]</definedName>
    <definedName name="ColumnTitle3">Expense[[#Headers],[Вид]]</definedName>
    <definedName name="_xlnm.Print_Titles" localSheetId="1">'Месечни приходи'!$3:$3</definedName>
    <definedName name="_xlnm.Print_Titles" localSheetId="2">'Месечни разходи'!$3:$3</definedName>
    <definedName name="TotalMonthlyExpenses">SUM(Expense[Сума])</definedName>
    <definedName name="TotalMonthlyIncome">SUM(Income[Сума])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B1" i="4" l="1"/>
  <c r="B1" i="3"/>
  <c r="B8" i="1" l="1"/>
  <c r="D8" i="1" l="1"/>
  <c r="E5" i="1"/>
  <c r="C8" i="1"/>
</calcChain>
</file>

<file path=xl/sharedStrings.xml><?xml version="1.0" encoding="utf-8"?>
<sst xmlns="http://schemas.openxmlformats.org/spreadsheetml/2006/main" count="32" uniqueCount="29">
  <si>
    <t>Работен лист за опростен месечен бюджет</t>
  </si>
  <si>
    <t>ПРОЦЕНТ НА ИЗРАЗХОДЕНИ ПАРИЧНИ СРЕДСТВА</t>
  </si>
  <si>
    <t>ОБОБЩЕНИЕ</t>
  </si>
  <si>
    <t>Общо приходи на месец</t>
  </si>
  <si>
    <t>Общо разходи на месец</t>
  </si>
  <si>
    <t>Баланс (разлика)</t>
  </si>
  <si>
    <t>Приход 1</t>
  </si>
  <si>
    <t>Приход 2</t>
  </si>
  <si>
    <t>Други</t>
  </si>
  <si>
    <t>Вид</t>
  </si>
  <si>
    <t>Сума</t>
  </si>
  <si>
    <t>МЕСЕЧНИ ПРИХОДИ</t>
  </si>
  <si>
    <t>ПРИХОДИ</t>
  </si>
  <si>
    <t>РАЗХОДИ</t>
  </si>
  <si>
    <t>МЕСЕЧНИ РАЗХОДИ</t>
  </si>
  <si>
    <t>Наем / заем за жилище</t>
  </si>
  <si>
    <t>Електричество</t>
  </si>
  <si>
    <t>Газ / Отопление</t>
  </si>
  <si>
    <t>Мобилен телефон</t>
  </si>
  <si>
    <t>Храна</t>
  </si>
  <si>
    <t>Разходи за автомобил</t>
  </si>
  <si>
    <t>Гориво за автомобил</t>
  </si>
  <si>
    <t>Заем</t>
  </si>
  <si>
    <t>Кредитна карта</t>
  </si>
  <si>
    <t>Застраховки за автомобил</t>
  </si>
  <si>
    <t>Лична грижа</t>
  </si>
  <si>
    <t>Забавления</t>
  </si>
  <si>
    <r>
      <t xml:space="preserve">R4: Работни листове за валидиране на правилно собствено финансово управление
</t>
    </r>
    <r>
      <rPr>
        <sz val="12"/>
        <rFont val="Century Gothic"/>
        <family val="2"/>
        <charset val="204"/>
        <scheme val="minor"/>
      </rPr>
      <t>Работен пакет 3 - Обучителни резултати на проекта</t>
    </r>
  </si>
  <si>
    <t>Програма "Еразъм+" - 2022-1-BG01-KA220-SCH-000085110. Финансирано от Европейския съюз. Изразените възгледи и мнения обаче принадлежат изцяло на техния(ите) автор(и) и не отразяват непременно възгледите и мненията на Европейския съюз или на Европейската изпълнителна агенция за образование и култура (EACEA). За тях не носи отговорност нито Европейският съюз, нито EACEA.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</si>
</sst>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$&quot;#,##0.00"/>
    <numFmt numFmtId="165" formatCode="&quot;$&quot;#,##0"/>
    <numFmt numFmtId="168" formatCode="#,##0\ &quot;лв.&quot;"/>
    <numFmt numFmtId="169" formatCode="#,##0.00\ &quot;лв.&quot;"/>
  </numFmts>
  <fonts count="14" x14ac:knownFonts="1">
    <font>
      <sz val="11"/>
      <color theme="3"/>
      <name val="Century Gothic"/>
      <family val="1"/>
      <scheme val="minor"/>
    </font>
    <font>
      <sz val="25"/>
      <color theme="3"/>
      <name val="Century Gothic"/>
      <family val="2"/>
      <scheme val="minor"/>
    </font>
    <font>
      <sz val="16"/>
      <color theme="3"/>
      <name val="Century Gothic"/>
      <family val="2"/>
      <scheme val="minor"/>
    </font>
    <font>
      <sz val="15.75"/>
      <color theme="3"/>
      <name val="Century Gothic"/>
      <family val="2"/>
      <scheme val="minor"/>
    </font>
    <font>
      <sz val="14"/>
      <color theme="3"/>
      <name val="Century Gothic"/>
      <family val="2"/>
      <scheme val="minor"/>
    </font>
    <font>
      <sz val="11"/>
      <color theme="3"/>
      <name val="Century Gothic"/>
      <family val="1"/>
      <scheme val="minor"/>
    </font>
    <font>
      <i/>
      <sz val="11"/>
      <color theme="4" tint="-0.499984740745262"/>
      <name val="Georgia"/>
      <family val="1"/>
      <scheme val="major"/>
    </font>
    <font>
      <sz val="22"/>
      <color theme="4" tint="-0.499984740745262"/>
      <name val="Century Gothic"/>
      <family val="2"/>
      <scheme val="minor"/>
    </font>
    <font>
      <sz val="11"/>
      <color theme="0" tint="-0.34998626667073579"/>
      <name val="Century Gothic"/>
      <family val="1"/>
      <scheme val="minor"/>
    </font>
    <font>
      <i/>
      <sz val="11"/>
      <color theme="1"/>
      <name val="Georgia"/>
      <family val="1"/>
      <scheme val="major"/>
    </font>
    <font>
      <b/>
      <sz val="11"/>
      <color theme="3"/>
      <name val="Century Gothic"/>
      <family val="2"/>
      <charset val="204"/>
      <scheme val="minor"/>
    </font>
    <font>
      <sz val="9"/>
      <color theme="3"/>
      <name val="Century Gothic"/>
      <family val="1"/>
      <scheme val="minor"/>
    </font>
    <font>
      <b/>
      <sz val="12"/>
      <name val="Century Gothic"/>
      <family val="2"/>
      <charset val="204"/>
      <scheme val="minor"/>
    </font>
    <font>
      <sz val="12"/>
      <name val="Century Gothic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2" tint="-9.9948118533890809E-2"/>
      </top>
      <bottom style="medium">
        <color theme="2" tint="-9.9948118533890809E-2"/>
      </bottom>
      <diagonal/>
    </border>
    <border>
      <left/>
      <right/>
      <top style="medium">
        <color theme="2" tint="-9.9948118533890809E-2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medium">
        <color theme="2" tint="-9.9948118533890809E-2"/>
      </bottom>
      <diagonal/>
    </border>
  </borders>
  <cellStyleXfs count="9">
    <xf numFmtId="0" fontId="0" fillId="0" borderId="0">
      <alignment vertical="center"/>
    </xf>
    <xf numFmtId="9" fontId="7" fillId="0" borderId="0" applyFill="0" applyBorder="0" applyAlignment="0" applyProtection="0"/>
    <xf numFmtId="0" fontId="1" fillId="0" borderId="0" applyNumberFormat="0" applyFill="0" applyBorder="0" applyProtection="0">
      <alignment horizontal="left" indent="1"/>
    </xf>
    <xf numFmtId="0" fontId="4" fillId="0" borderId="0" applyNumberFormat="0" applyFill="0" applyProtection="0"/>
    <xf numFmtId="0" fontId="6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8" fillId="2" borderId="3" applyNumberFormat="0" applyAlignment="0">
      <alignment vertical="center"/>
    </xf>
    <xf numFmtId="0" fontId="5" fillId="0" borderId="0">
      <alignment vertical="center" wrapText="1"/>
    </xf>
    <xf numFmtId="164" fontId="5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/>
    <xf numFmtId="165" fontId="3" fillId="0" borderId="0" xfId="5" applyNumberFormat="1" applyFont="1" applyAlignment="1">
      <alignment vertical="top"/>
    </xf>
    <xf numFmtId="165" fontId="2" fillId="0" borderId="0" xfId="5" applyNumberFormat="1" applyAlignment="1">
      <alignment vertical="top"/>
    </xf>
    <xf numFmtId="0" fontId="4" fillId="0" borderId="0" xfId="3"/>
    <xf numFmtId="0" fontId="5" fillId="0" borderId="0" xfId="7">
      <alignment vertical="center" wrapText="1"/>
    </xf>
    <xf numFmtId="9" fontId="7" fillId="0" borderId="4" xfId="1" applyBorder="1" applyAlignment="1">
      <alignment horizontal="right" vertical="center" indent="1"/>
    </xf>
    <xf numFmtId="0" fontId="6" fillId="0" borderId="8" xfId="4" applyBorder="1" applyAlignment="1">
      <alignment horizontal="left" vertical="center"/>
    </xf>
    <xf numFmtId="0" fontId="1" fillId="0" borderId="0" xfId="2">
      <alignment horizontal="left" indent="1"/>
    </xf>
    <xf numFmtId="0" fontId="9" fillId="0" borderId="1" xfId="4" applyFont="1" applyAlignment="1">
      <alignment vertical="center"/>
    </xf>
    <xf numFmtId="0" fontId="9" fillId="0" borderId="1" xfId="4" applyFont="1" applyAlignment="1">
      <alignment horizontal="right" vertical="center" indent="2"/>
    </xf>
    <xf numFmtId="0" fontId="0" fillId="2" borderId="5" xfId="6" applyFont="1" applyBorder="1">
      <alignment vertical="center"/>
    </xf>
    <xf numFmtId="0" fontId="0" fillId="2" borderId="6" xfId="6" applyFont="1" applyBorder="1">
      <alignment vertical="center"/>
    </xf>
    <xf numFmtId="0" fontId="0" fillId="2" borderId="7" xfId="6" applyFont="1" applyBorder="1">
      <alignment vertical="center"/>
    </xf>
    <xf numFmtId="0" fontId="11" fillId="0" borderId="0" xfId="0" applyFont="1" applyAlignment="1">
      <alignment horizontal="left" vertical="center" wrapText="1"/>
    </xf>
    <xf numFmtId="0" fontId="1" fillId="0" borderId="0" xfId="2" applyAlignment="1">
      <alignment horizontal="center" vertical="center"/>
    </xf>
    <xf numFmtId="168" fontId="2" fillId="0" borderId="2" xfId="5" applyNumberFormat="1" applyBorder="1" applyAlignment="1">
      <alignment horizontal="left" vertical="top"/>
    </xf>
    <xf numFmtId="169" fontId="5" fillId="0" borderId="0" xfId="8" applyNumberForma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center" vertical="center" wrapText="1"/>
    </xf>
  </cellXfs>
  <cellStyles count="9">
    <cellStyle name="Heading 1" xfId="3" builtinId="16" customBuiltin="1"/>
    <cellStyle name="Heading 2" xfId="4" builtinId="17" customBuiltin="1"/>
    <cellStyle name="Heading 3" xfId="5" builtinId="18" customBuiltin="1"/>
    <cellStyle name="IncomeSpentBar" xfId="6" xr:uid="{00000000-0005-0000-0000-000003000000}"/>
    <cellStyle name="Normal" xfId="0" builtinId="0" customBuiltin="1"/>
    <cellStyle name="Percent" xfId="1" builtinId="5" customBuiltin="1"/>
    <cellStyle name="Table Amounts" xfId="8" xr:uid="{00000000-0005-0000-0000-000006000000}"/>
    <cellStyle name="Table Items" xfId="7" xr:uid="{00000000-0005-0000-0000-000007000000}"/>
    <cellStyle name="Title" xfId="2" builtinId="15" customBuiltin="1"/>
  </cellStyles>
  <dxfs count="14">
    <dxf>
      <numFmt numFmtId="169" formatCode="#,##0.00\ &quot;лв.&quot;"/>
    </dxf>
    <dxf>
      <numFmt numFmtId="169" formatCode="#,##0.00\ &quot;лв.&quot;"/>
    </dxf>
    <dxf>
      <numFmt numFmtId="168" formatCode="#,##0\ &quot;лв.&quot;"/>
      <alignment horizontal="left" vertical="top" textRotation="0" wrapText="0" indent="0" justifyLastLine="0" shrinkToFit="0" readingOrder="0"/>
    </dxf>
    <dxf>
      <numFmt numFmtId="168" formatCode="#,##0\ &quot;лв.&quot;"/>
      <alignment horizontal="left" vertical="top" textRotation="0" wrapText="0" indent="0" justifyLastLine="0" shrinkToFit="0" readingOrder="0"/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numFmt numFmtId="168" formatCode="#,##0\ &quot;лв.&quot;"/>
      <alignment horizontal="left" vertical="top" textRotation="0" wrapText="0" indent="0" justifyLastLine="0" shrinkToFit="0" readingOrder="0"/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numFmt numFmtId="168" formatCode="#,##0\ &quot;лв.&quot;"/>
      <alignment horizontal="left" vertical="top" textRotation="0" wrapText="0" indent="0" justifyLastLine="0" shrinkToFit="0" readingOrder="0"/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Georgia"/>
        <family val="1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Georgia"/>
        <family val="1"/>
        <scheme val="major"/>
      </font>
    </dxf>
    <dxf>
      <border outline="0">
        <top style="medium">
          <color theme="2" tint="-9.9948118533890809E-2"/>
        </top>
      </border>
    </dxf>
    <dxf>
      <border outline="0">
        <top style="medium">
          <color theme="2" tint="-9.9948118533890809E-2"/>
        </top>
      </border>
    </dxf>
    <dxf>
      <border outline="0">
        <bottom style="medium">
          <color theme="2" tint="-9.9948118533890809E-2"/>
        </bottom>
      </border>
    </dxf>
    <dxf>
      <alignment horizontal="left" vertical="center" textRotation="0" wrapText="0" indent="0" justifyLastLine="0" shrinkToFit="0" readingOrder="0"/>
    </dxf>
    <dxf>
      <font>
        <b val="0"/>
        <i/>
        <color auto="1"/>
      </font>
      <border>
        <top style="medium">
          <color theme="2" tint="-9.9948118533890809E-2"/>
        </top>
        <bottom style="medium">
          <color theme="2" tint="-9.9948118533890809E-2"/>
        </bottom>
      </border>
    </dxf>
    <dxf>
      <font>
        <color theme="3"/>
      </font>
    </dxf>
  </dxfs>
  <tableStyles count="1" defaultTableStyle="Simple Monthly Budget" defaultPivotStyle="PivotStyleLight16">
    <tableStyle name="Simple Monthly Budget" pivot="0" count="2" xr9:uid="{00000000-0011-0000-FFFF-FFFF00000000}">
      <tableStyleElement type="wholeTable" dxfId="13"/>
      <tableStyleElement type="headerRow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ChartData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E5-43C7-B418-2B2196665C70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3E5-43C7-B418-2B2196665C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bg-B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2"/>
              <c:pt idx="0">
                <c:v>Income</c:v>
              </c:pt>
              <c:pt idx="1">
                <c:v>Expenses</c:v>
              </c:pt>
            </c:strLit>
          </c:cat>
          <c:val>
            <c:numRef>
              <c:f>Обобщение!$B$8:$C$8</c:f>
              <c:numCache>
                <c:formatCode>#\ ##0\ "лв."</c:formatCode>
                <c:ptCount val="2"/>
                <c:pt idx="0">
                  <c:v>3800</c:v>
                </c:pt>
                <c:pt idx="1">
                  <c:v>2336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E5-43C7-B418-2B2196665C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06999952"/>
        <c:axId val="406999560"/>
      </c:barChart>
      <c:catAx>
        <c:axId val="40699995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crossAx val="406999560"/>
        <c:crosses val="autoZero"/>
        <c:auto val="1"/>
        <c:lblAlgn val="ctr"/>
        <c:lblOffset val="100"/>
        <c:noMultiLvlLbl val="0"/>
      </c:catAx>
      <c:valAx>
        <c:axId val="406999560"/>
        <c:scaling>
          <c:orientation val="minMax"/>
          <c:min val="0"/>
        </c:scaling>
        <c:delete val="1"/>
        <c:axPos val="l"/>
        <c:numFmt formatCode="&quot;$&quot;#,##0" sourceLinked="0"/>
        <c:majorTickMark val="none"/>
        <c:minorTickMark val="none"/>
        <c:tickLblPos val="nextTo"/>
        <c:crossAx val="406999952"/>
        <c:crosses val="autoZero"/>
        <c:crossBetween val="between"/>
        <c:min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8</xdr:row>
      <xdr:rowOff>328613</xdr:rowOff>
    </xdr:from>
    <xdr:to>
      <xdr:col>4</xdr:col>
      <xdr:colOff>485775</xdr:colOff>
      <xdr:row>8</xdr:row>
      <xdr:rowOff>3705225</xdr:rowOff>
    </xdr:to>
    <xdr:graphicFrame macro="">
      <xdr:nvGraphicFramePr>
        <xdr:cNvPr id="2" name="ПРИХОДИ И РАЗХОДИ" descr="Column chart comparing Total Monthly Income to Total Monthly Expens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103187</xdr:colOff>
      <xdr:row>0</xdr:row>
      <xdr:rowOff>119062</xdr:rowOff>
    </xdr:from>
    <xdr:to>
      <xdr:col>1</xdr:col>
      <xdr:colOff>1817687</xdr:colOff>
      <xdr:row>0</xdr:row>
      <xdr:rowOff>897041</xdr:rowOff>
    </xdr:to>
    <xdr:pic>
      <xdr:nvPicPr>
        <xdr:cNvPr id="4" name="Picture 3" descr="“Development and validation of financial literacy skills of disabled and disadvantaged students to the labour market&quot; (FINLIT)">
          <a:extLst>
            <a:ext uri="{FF2B5EF4-FFF2-40B4-BE49-F238E27FC236}">
              <a16:creationId xmlns:a16="http://schemas.microsoft.com/office/drawing/2014/main" id="{75C8FC57-AD0F-491E-9D82-649F706497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992"/>
        <a:stretch/>
      </xdr:blipFill>
      <xdr:spPr bwMode="auto">
        <a:xfrm>
          <a:off x="103187" y="119062"/>
          <a:ext cx="1912938" cy="777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1857375</xdr:colOff>
      <xdr:row>0</xdr:row>
      <xdr:rowOff>301627</xdr:rowOff>
    </xdr:from>
    <xdr:to>
      <xdr:col>2</xdr:col>
      <xdr:colOff>1984376</xdr:colOff>
      <xdr:row>0</xdr:row>
      <xdr:rowOff>731311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F945599-E028-40F9-B407-6A2742407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813" y="301627"/>
          <a:ext cx="2071688" cy="429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Summary" displayName="Summary" ref="B7:D8" totalsRowShown="0" headerRowDxfId="11" dataDxfId="2" headerRowBorderDxfId="10" tableBorderDxfId="9" totalsRowBorderDxfId="8" headerRowCellStyle="Heading 2" dataCellStyle="Heading 3">
  <autoFilter ref="B7:D8" xr:uid="{00000000-0009-0000-0100-000007000000}"/>
  <tableColumns count="3">
    <tableColumn id="1" xr3:uid="{00000000-0010-0000-0000-000001000000}" name="Общо приходи на месец" dataDxfId="5" dataCellStyle="Heading 3">
      <calculatedColumnFormula>TotalMonthlyIncome</calculatedColumnFormula>
    </tableColumn>
    <tableColumn id="2" xr3:uid="{00000000-0010-0000-0000-000002000000}" name="Общо разходи на месец" dataDxfId="4" dataCellStyle="Heading 3">
      <calculatedColumnFormula>TotalMonthlyExpenses</calculatedColumnFormula>
    </tableColumn>
    <tableColumn id="3" xr3:uid="{00000000-0010-0000-0000-000003000000}" name="Баланс (разлика)" dataDxfId="3" dataCellStyle="Heading 3">
      <calculatedColumnFormula>TotalMonthlyIncome-TotalMonthlyExpenses</calculatedColumnFormula>
    </tableColumn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A summary of the total monthly income, expenses and remaining balance. This table is automatically updated from entries in the Monthly Income and Monthly Expenses worksheet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Income" displayName="Income" ref="B3:C6" headerRowDxfId="7">
  <autoFilter ref="B3:C6" xr:uid="{00000000-0009-0000-0100-000001000000}"/>
  <tableColumns count="2">
    <tableColumn id="1" xr3:uid="{00000000-0010-0000-0100-000001000000}" name="Вид" totalsRowLabel="Total" dataCellStyle="Table Items"/>
    <tableColumn id="2" xr3:uid="{00000000-0010-0000-0100-000002000000}" name="Сума" totalsRowFunction="sum" dataDxfId="1" dataCellStyle="Table Amounts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List of monthly income items and amount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Expense" displayName="Expense" ref="B3:C16" headerRowDxfId="6">
  <autoFilter ref="B3:C16" xr:uid="{00000000-0009-0000-0100-000002000000}"/>
  <tableColumns count="2">
    <tableColumn id="1" xr3:uid="{00000000-0010-0000-0200-000001000000}" name="Вид" totalsRowLabel="Total" dataCellStyle="Table Items"/>
    <tableColumn id="2" xr3:uid="{00000000-0010-0000-0200-000002000000}" name="Сума" totalsRowFunction="sum" dataDxfId="0" dataCellStyle="Table Amounts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List of monthly expense items and amounts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Simple Budget">
      <a:majorFont>
        <a:latin typeface="Georgia"/>
        <a:ea typeface=""/>
        <a:cs typeface=""/>
      </a:majorFont>
      <a:minorFont>
        <a:latin typeface="Century Gothic"/>
        <a:ea typeface=""/>
        <a:cs typeface="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2" tint="-0.499984740745262"/>
    <pageSetUpPr autoPageBreaks="0" fitToPage="1"/>
  </sheetPr>
  <dimension ref="B1:I10"/>
  <sheetViews>
    <sheetView showGridLines="0" topLeftCell="A9" zoomScale="80" zoomScaleNormal="80" workbookViewId="0">
      <selection activeCell="J4" sqref="J4"/>
    </sheetView>
  </sheetViews>
  <sheetFormatPr defaultRowHeight="21" customHeight="1" x14ac:dyDescent="0.25"/>
  <cols>
    <col min="1" max="1" width="2.58203125" customWidth="1"/>
    <col min="2" max="2" width="25.5" customWidth="1"/>
    <col min="3" max="3" width="26.4140625" customWidth="1"/>
    <col min="4" max="4" width="18.9140625" customWidth="1"/>
    <col min="5" max="5" width="12.58203125" customWidth="1"/>
    <col min="6" max="6" width="2.58203125" customWidth="1"/>
  </cols>
  <sheetData>
    <row r="1" spans="2:9" ht="74.5" customHeight="1" x14ac:dyDescent="0.25">
      <c r="D1" s="20" t="s">
        <v>27</v>
      </c>
      <c r="E1" s="20"/>
      <c r="F1" s="20"/>
      <c r="G1" s="20"/>
      <c r="H1" s="20"/>
      <c r="I1" s="20"/>
    </row>
    <row r="2" spans="2:9" ht="55" customHeight="1" x14ac:dyDescent="0.25">
      <c r="B2" s="14" t="s">
        <v>28</v>
      </c>
      <c r="C2" s="14"/>
      <c r="D2" s="14"/>
      <c r="E2" s="14"/>
      <c r="F2" s="14"/>
      <c r="G2" s="14"/>
      <c r="H2" s="14"/>
      <c r="I2" s="14"/>
    </row>
    <row r="3" spans="2:9" ht="45" customHeight="1" x14ac:dyDescent="0.25">
      <c r="B3" s="15" t="s">
        <v>0</v>
      </c>
      <c r="C3" s="15"/>
      <c r="D3" s="15"/>
      <c r="E3" s="15"/>
      <c r="F3" s="15"/>
      <c r="G3" s="15"/>
      <c r="H3" s="15"/>
      <c r="I3" s="15"/>
    </row>
    <row r="4" spans="2:9" ht="30" customHeight="1" thickBot="1" x14ac:dyDescent="0.4">
      <c r="B4" s="4" t="s">
        <v>1</v>
      </c>
    </row>
    <row r="5" spans="2:9" ht="42" customHeight="1" thickTop="1" thickBot="1" x14ac:dyDescent="0.3">
      <c r="B5" s="11">
        <f>TotalMonthlyExpenses</f>
        <v>2336</v>
      </c>
      <c r="C5" s="12"/>
      <c r="D5" s="13"/>
      <c r="E5" s="6">
        <f>TotalMonthlyExpenses/TotalMonthlyIncome</f>
        <v>0.61473684210526314</v>
      </c>
    </row>
    <row r="6" spans="2:9" ht="39.9" customHeight="1" thickTop="1" x14ac:dyDescent="0.35">
      <c r="B6" s="4" t="s">
        <v>2</v>
      </c>
      <c r="C6" s="1"/>
      <c r="D6" s="1"/>
    </row>
    <row r="7" spans="2:9" ht="20.149999999999999" customHeight="1" thickBot="1" x14ac:dyDescent="0.3">
      <c r="B7" s="7" t="s">
        <v>3</v>
      </c>
      <c r="C7" s="7" t="s">
        <v>4</v>
      </c>
      <c r="D7" s="7" t="s">
        <v>5</v>
      </c>
    </row>
    <row r="8" spans="2:9" ht="21" customHeight="1" x14ac:dyDescent="0.25">
      <c r="B8" s="16">
        <f>TotalMonthlyIncome</f>
        <v>3800</v>
      </c>
      <c r="C8" s="16">
        <f>TotalMonthlyExpenses</f>
        <v>2336</v>
      </c>
      <c r="D8" s="16">
        <f>TotalMonthlyIncome-TotalMonthlyExpenses</f>
        <v>1464</v>
      </c>
    </row>
    <row r="9" spans="2:9" ht="321.75" customHeight="1" x14ac:dyDescent="0.25">
      <c r="B9" s="2"/>
      <c r="C9" s="3"/>
      <c r="D9" s="3"/>
      <c r="E9" s="3"/>
    </row>
    <row r="10" spans="2:9" ht="21" customHeight="1" x14ac:dyDescent="0.25">
      <c r="B10" s="18" t="s">
        <v>12</v>
      </c>
      <c r="C10" s="19"/>
      <c r="D10" s="19" t="s">
        <v>13</v>
      </c>
    </row>
  </sheetData>
  <mergeCells count="4">
    <mergeCell ref="B5:D5"/>
    <mergeCell ref="D1:I1"/>
    <mergeCell ref="B2:I2"/>
    <mergeCell ref="B3:I3"/>
  </mergeCells>
  <conditionalFormatting sqref="B5">
    <cfRule type="dataBar" priority="1">
      <dataBar showValue="0">
        <cfvo type="num" val="0"/>
        <cfvo type="num" val="TotalMonthlyIncome"/>
        <color theme="4" tint="-0.499984740745262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dataValidations count="8">
    <dataValidation allowBlank="1" showInputMessage="1" showErrorMessage="1" prompt="The value &quot;Percentage of Income Spent&quot; is automatically calculated in this cell and determines the bar shading ratio in columns B to D at left" sqref="E5" xr:uid="{00000000-0002-0000-0000-000000000000}"/>
    <dataValidation allowBlank="1" showInputMessage="1" showErrorMessage="1" prompt="This entry is automatically updated from the entries in the Monthly Income worksheet" sqref="B7" xr:uid="{00000000-0002-0000-0000-000001000000}"/>
    <dataValidation allowBlank="1" showInputMessage="1" showErrorMessage="1" prompt="This entry is automatically updated based on the entries in the Monthly Expenses worksheet" sqref="C7" xr:uid="{00000000-0002-0000-0000-000002000000}"/>
    <dataValidation allowBlank="1" showInputMessage="1" showErrorMessage="1" prompt="This entry is automatically calculated based on the Total Monthly Income and Total Monthly Expenses entries in this table" sqref="D7" xr:uid="{00000000-0002-0000-0000-000003000000}"/>
    <dataValidation allowBlank="1" showInputMessage="1" showErrorMessage="1" prompt="This workbook has 3 worksheets: this summary worksheet with % income spent, total income, total expenses, and a comparison chart; A Monthly Income worksheet; and a Monthly Expenses worksheet " sqref="A3" xr:uid="{00000000-0002-0000-0000-000004000000}"/>
    <dataValidation allowBlank="1" showInputMessage="1" showErrorMessage="1" prompt="Percentage of income spent is automatically calculated as a result of the value in E3. This value is then represented as a horizontal bar chart from column B to D" sqref="B5:D5" xr:uid="{00000000-0002-0000-0000-000005000000}"/>
    <dataValidation allowBlank="1" showInputMessage="1" showErrorMessage="1" prompt="A chart illustrating a comparison of the Total Monthly Income from Summary table column B6 and the Total Monthly Expenses from Summary table column C6 " sqref="B9" xr:uid="{00000000-0002-0000-0000-000006000000}"/>
    <dataValidation allowBlank="1" showInputMessage="1" showErrorMessage="1" prompt="Enter a title for this worksheet. This title will automatically update B1 in both the Monthly Income and Monthly Expenses worksheets" sqref="B3" xr:uid="{00000000-0002-0000-0000-000007000000}"/>
  </dataValidations>
  <printOptions horizontalCentered="1"/>
  <pageMargins left="0.7" right="0.7" top="0.75" bottom="0.75" header="0.3" footer="0.3"/>
  <pageSetup fitToHeight="0" orientation="landscape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gradient="0">
              <x14:cfvo type="num">
                <xm:f>0</xm:f>
              </x14:cfvo>
              <x14:cfvo type="num">
                <xm:f>TotalMonthlyIncome</xm:f>
              </x14:cfvo>
              <x14:negativeFillColor rgb="FFFF0000"/>
              <x14:axisColor rgb="FF000000"/>
            </x14:dataBar>
          </x14:cfRule>
          <xm:sqref>B5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autoPageBreaks="0" fitToPage="1"/>
  </sheetPr>
  <dimension ref="B1:C6"/>
  <sheetViews>
    <sheetView showGridLines="0" zoomScaleNormal="100" workbookViewId="0">
      <selection activeCell="F5" sqref="F5"/>
    </sheetView>
  </sheetViews>
  <sheetFormatPr defaultRowHeight="30" customHeight="1" x14ac:dyDescent="0.25"/>
  <cols>
    <col min="1" max="1" width="2.58203125" customWidth="1"/>
    <col min="2" max="2" width="22.4140625" customWidth="1"/>
    <col min="3" max="3" width="14.4140625" customWidth="1"/>
    <col min="4" max="4" width="10.1640625" customWidth="1"/>
    <col min="5" max="5" width="2.58203125" customWidth="1"/>
  </cols>
  <sheetData>
    <row r="1" spans="2:3" ht="45" customHeight="1" x14ac:dyDescent="0.65">
      <c r="B1" s="8" t="str">
        <f>BudgetTitle</f>
        <v>Работен лист за опростен месечен бюджет</v>
      </c>
    </row>
    <row r="2" spans="2:3" ht="30" customHeight="1" thickBot="1" x14ac:dyDescent="0.4">
      <c r="B2" s="4" t="s">
        <v>11</v>
      </c>
      <c r="C2" s="1"/>
    </row>
    <row r="3" spans="2:3" ht="20.149999999999999" customHeight="1" thickBot="1" x14ac:dyDescent="0.3">
      <c r="B3" s="9" t="s">
        <v>9</v>
      </c>
      <c r="C3" s="10" t="s">
        <v>10</v>
      </c>
    </row>
    <row r="4" spans="2:3" ht="30" customHeight="1" x14ac:dyDescent="0.25">
      <c r="B4" s="5" t="s">
        <v>6</v>
      </c>
      <c r="C4" s="17">
        <v>2500</v>
      </c>
    </row>
    <row r="5" spans="2:3" ht="30" customHeight="1" x14ac:dyDescent="0.25">
      <c r="B5" s="5" t="s">
        <v>7</v>
      </c>
      <c r="C5" s="17">
        <v>1000</v>
      </c>
    </row>
    <row r="6" spans="2:3" ht="30" customHeight="1" x14ac:dyDescent="0.25">
      <c r="B6" s="5" t="s">
        <v>8</v>
      </c>
      <c r="C6" s="17">
        <v>300</v>
      </c>
    </row>
  </sheetData>
  <dataValidations count="4">
    <dataValidation allowBlank="1" showInputMessage="1" showErrorMessage="1" prompt="Enter Monthly Income items and amounts in this worksheet" sqref="A1" xr:uid="{00000000-0002-0000-0100-000000000000}"/>
    <dataValidation allowBlank="1" showInputMessage="1" showErrorMessage="1" prompt="Enter each income source in this column" sqref="B3" xr:uid="{00000000-0002-0000-0100-000001000000}"/>
    <dataValidation allowBlank="1" showInputMessage="1" showErrorMessage="1" prompt="Enter the income amounts for each income source in this column" sqref="C3" xr:uid="{00000000-0002-0000-0100-000002000000}"/>
    <dataValidation allowBlank="1" showInputMessage="1" showErrorMessage="1" prompt="Title is automatically updated based on B1 content on the Summary worksheet" sqref="B1" xr:uid="{00000000-0002-0000-0100-000003000000}"/>
  </dataValidations>
  <printOptions horizontalCentered="1"/>
  <pageMargins left="0.7" right="0.7" top="0.75" bottom="0.75" header="0.3" footer="0.3"/>
  <pageSetup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autoPageBreaks="0" fitToPage="1"/>
  </sheetPr>
  <dimension ref="B1:C16"/>
  <sheetViews>
    <sheetView showGridLines="0" tabSelected="1" topLeftCell="A12" zoomScaleNormal="100" workbookViewId="0">
      <selection activeCell="B17" sqref="B17"/>
    </sheetView>
  </sheetViews>
  <sheetFormatPr defaultRowHeight="30" customHeight="1" x14ac:dyDescent="0.25"/>
  <cols>
    <col min="1" max="1" width="2.58203125" customWidth="1"/>
    <col min="2" max="2" width="28" customWidth="1"/>
    <col min="3" max="3" width="14.4140625" customWidth="1"/>
    <col min="4" max="4" width="2.58203125" customWidth="1"/>
    <col min="5" max="6" width="25.5" customWidth="1"/>
    <col min="7" max="8" width="12.58203125" customWidth="1"/>
    <col min="9" max="9" width="2.58203125" customWidth="1"/>
  </cols>
  <sheetData>
    <row r="1" spans="2:3" ht="45" customHeight="1" x14ac:dyDescent="0.65">
      <c r="B1" s="8" t="str">
        <f>BudgetTitle</f>
        <v>Работен лист за опростен месечен бюджет</v>
      </c>
    </row>
    <row r="2" spans="2:3" ht="30" customHeight="1" thickBot="1" x14ac:dyDescent="0.4">
      <c r="B2" s="4" t="s">
        <v>14</v>
      </c>
      <c r="C2" s="1"/>
    </row>
    <row r="3" spans="2:3" ht="20.149999999999999" customHeight="1" thickBot="1" x14ac:dyDescent="0.3">
      <c r="B3" s="9" t="s">
        <v>9</v>
      </c>
      <c r="C3" s="10" t="s">
        <v>10</v>
      </c>
    </row>
    <row r="4" spans="2:3" ht="30" customHeight="1" x14ac:dyDescent="0.25">
      <c r="B4" s="5" t="s">
        <v>15</v>
      </c>
      <c r="C4" s="17">
        <v>800</v>
      </c>
    </row>
    <row r="5" spans="2:3" ht="30" customHeight="1" x14ac:dyDescent="0.25">
      <c r="B5" s="5" t="s">
        <v>16</v>
      </c>
      <c r="C5" s="17">
        <v>120</v>
      </c>
    </row>
    <row r="6" spans="2:3" ht="30" customHeight="1" x14ac:dyDescent="0.25">
      <c r="B6" s="5" t="s">
        <v>17</v>
      </c>
      <c r="C6" s="17">
        <v>50</v>
      </c>
    </row>
    <row r="7" spans="2:3" ht="30" customHeight="1" x14ac:dyDescent="0.25">
      <c r="B7" s="5" t="s">
        <v>18</v>
      </c>
      <c r="C7" s="17">
        <v>45</v>
      </c>
    </row>
    <row r="8" spans="2:3" ht="30" customHeight="1" x14ac:dyDescent="0.25">
      <c r="B8" s="5" t="s">
        <v>19</v>
      </c>
      <c r="C8" s="17">
        <v>500</v>
      </c>
    </row>
    <row r="9" spans="2:3" ht="30" customHeight="1" x14ac:dyDescent="0.25">
      <c r="B9" s="5" t="s">
        <v>20</v>
      </c>
      <c r="C9" s="17">
        <v>273</v>
      </c>
    </row>
    <row r="10" spans="2:3" ht="30" customHeight="1" x14ac:dyDescent="0.25">
      <c r="B10" s="5" t="s">
        <v>21</v>
      </c>
      <c r="C10" s="17">
        <v>120</v>
      </c>
    </row>
    <row r="11" spans="2:3" ht="30" customHeight="1" x14ac:dyDescent="0.25">
      <c r="B11" s="5" t="s">
        <v>22</v>
      </c>
      <c r="C11" s="17">
        <v>50</v>
      </c>
    </row>
    <row r="12" spans="2:3" ht="30" customHeight="1" x14ac:dyDescent="0.25">
      <c r="B12" s="5" t="s">
        <v>23</v>
      </c>
      <c r="C12" s="17">
        <v>100</v>
      </c>
    </row>
    <row r="13" spans="2:3" ht="30" customHeight="1" x14ac:dyDescent="0.25">
      <c r="B13" s="5" t="s">
        <v>24</v>
      </c>
      <c r="C13" s="17">
        <v>78</v>
      </c>
    </row>
    <row r="14" spans="2:3" ht="30" customHeight="1" x14ac:dyDescent="0.25">
      <c r="B14" s="5" t="s">
        <v>25</v>
      </c>
      <c r="C14" s="17">
        <v>50</v>
      </c>
    </row>
    <row r="15" spans="2:3" ht="30" customHeight="1" x14ac:dyDescent="0.25">
      <c r="B15" s="5" t="s">
        <v>26</v>
      </c>
      <c r="C15" s="17">
        <v>100</v>
      </c>
    </row>
    <row r="16" spans="2:3" ht="30" customHeight="1" x14ac:dyDescent="0.25">
      <c r="B16" s="5" t="s">
        <v>8</v>
      </c>
      <c r="C16" s="17">
        <v>50</v>
      </c>
    </row>
  </sheetData>
  <dataValidations count="4">
    <dataValidation allowBlank="1" showInputMessage="1" showErrorMessage="1" prompt="Enter Monthly Expense items and amounts in this worksheet" sqref="A1" xr:uid="{00000000-0002-0000-0200-000000000000}"/>
    <dataValidation allowBlank="1" showInputMessage="1" showErrorMessage="1" prompt="Enter each expense in this column" sqref="B3" xr:uid="{00000000-0002-0000-0200-000001000000}"/>
    <dataValidation allowBlank="1" showInputMessage="1" showErrorMessage="1" prompt="Enter the amount for each expense in this column" sqref="C3" xr:uid="{00000000-0002-0000-0200-000002000000}"/>
    <dataValidation allowBlank="1" showInputMessage="1" showErrorMessage="1" prompt="Title is automatically updated based on B1 content on the Summary worksheet" sqref="B1" xr:uid="{00000000-0002-0000-0200-000003000000}"/>
  </dataValidations>
  <printOptions horizontalCentered="1"/>
  <pageMargins left="0.7" right="0.7" top="0.75" bottom="0.75" header="0.3" footer="0.3"/>
  <pageSetup fitToHeight="0" orientation="landscape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36FA57-3CC2-4E89-89B2-C0BFC1256354}">
  <ds:schemaRefs>
    <ds:schemaRef ds:uri="http://schemas.microsoft.com/sharepoint/v3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71af3243-3dd4-4a8d-8c0d-dd76da1f02a5"/>
    <ds:schemaRef ds:uri="http://purl.org/dc/dcmitype/"/>
    <ds:schemaRef ds:uri="230e9df3-be65-4c73-a93b-d1236ebd677e"/>
    <ds:schemaRef ds:uri="http://schemas.microsoft.com/office/infopath/2007/PartnerControls"/>
    <ds:schemaRef ds:uri="http://schemas.openxmlformats.org/package/2006/metadata/core-properties"/>
    <ds:schemaRef ds:uri="16c05727-aa75-4e4a-9b5f-8a80a1165891"/>
  </ds:schemaRefs>
</ds:datastoreItem>
</file>

<file path=customXml/itemProps2.xml><?xml version="1.0" encoding="utf-8"?>
<ds:datastoreItem xmlns:ds="http://schemas.openxmlformats.org/officeDocument/2006/customXml" ds:itemID="{43D9579B-6A33-4750-BAA6-9404DC707B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FD3BFA-440F-46AF-8A08-511993BD8A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42aa342-8706-4288-bd11-ebb85995028c}" enabled="1" method="Standard" siteId="{72f988bf-86f1-41af-91ab-2d7cd011db4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>TM03428920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Обобщение</vt:lpstr>
      <vt:lpstr>Месечни приходи</vt:lpstr>
      <vt:lpstr>Месечни разходи</vt:lpstr>
      <vt:lpstr>BudgetTitle</vt:lpstr>
      <vt:lpstr>ColumnTitle1</vt:lpstr>
      <vt:lpstr>ColumnTitle2</vt:lpstr>
      <vt:lpstr>ColumnTitle3</vt:lpstr>
      <vt:lpstr>'Месечни приходи'!Print_Titles</vt:lpstr>
      <vt:lpstr>'Месечни разходи'!Print_Titles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FINLIT SCHOOL</dc:title>
  <dc:creator/>
  <cp:lastModifiedBy/>
  <dcterms:created xsi:type="dcterms:W3CDTF">2022-11-06T06:46:11Z</dcterms:created>
  <dcterms:modified xsi:type="dcterms:W3CDTF">2024-05-14T15:27:30Z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